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onika.merilaine\Desktop\"/>
    </mc:Choice>
  </mc:AlternateContent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8" i="1" l="1"/>
</calcChain>
</file>

<file path=xl/sharedStrings.xml><?xml version="1.0" encoding="utf-8"?>
<sst xmlns="http://schemas.openxmlformats.org/spreadsheetml/2006/main" count="462" uniqueCount="213">
  <si>
    <t>Toodete nimekiri, prognooskogused ja maksumuse vorm</t>
  </si>
  <si>
    <t>ALUS: „Ehitus- ja korrashoiu tagamiseks vajalikud materjalid ning tarvikud“ (viitenumber 222366)</t>
  </si>
  <si>
    <t>täidab tarnija</t>
  </si>
  <si>
    <t>tooteinfo</t>
  </si>
  <si>
    <t>täidab KV / RKIK</t>
  </si>
  <si>
    <t>jrk.nr</t>
  </si>
  <si>
    <t xml:space="preserve">Ladu </t>
  </si>
  <si>
    <t>Toote nimetus</t>
  </si>
  <si>
    <t xml:space="preserve">Hinnanguline aastane kogus </t>
  </si>
  <si>
    <t>Min laovaru</t>
  </si>
  <si>
    <t>Max laovaru</t>
  </si>
  <si>
    <t>Mõõt</t>
  </si>
  <si>
    <t>Omadus</t>
  </si>
  <si>
    <t>Laad</t>
  </si>
  <si>
    <t>Ühik</t>
  </si>
  <si>
    <t>KV tootekood</t>
  </si>
  <si>
    <t>Variandikood</t>
  </si>
  <si>
    <t>KN kood</t>
  </si>
  <si>
    <t>Päritolumaa</t>
  </si>
  <si>
    <t>Tarnija tootekood</t>
  </si>
  <si>
    <t>EAN kood</t>
  </si>
  <si>
    <t>Tootja  nimi</t>
  </si>
  <si>
    <t>Tootja tootekood</t>
  </si>
  <si>
    <t>Tarnetingimus</t>
  </si>
  <si>
    <t>Tarneaeg</t>
  </si>
  <si>
    <t>Miinimum tellimis kogus</t>
  </si>
  <si>
    <t>Toote hind</t>
  </si>
  <si>
    <t>Valuuta</t>
  </si>
  <si>
    <t>hinna kehtimisaeg - alates</t>
  </si>
  <si>
    <t>hinna kehtimisaeg - kuni</t>
  </si>
  <si>
    <t>Rauakaubad, koba, 10 x 320mm, ZN, 1 tk</t>
  </si>
  <si>
    <t>tk</t>
  </si>
  <si>
    <t>Rauakaubad, koba, 8 x 270mm, ZN, 1 tk</t>
  </si>
  <si>
    <t>Ehitus, maalriülikond M</t>
  </si>
  <si>
    <t>pakk</t>
  </si>
  <si>
    <t>Ehitus, maalriülikond L</t>
  </si>
  <si>
    <t>Ehitus, maalriülikond XL</t>
  </si>
  <si>
    <t>Ehitus, maalriülikond 2XL</t>
  </si>
  <si>
    <t>Rauakaubad, nael, 6,0 x 200mm, must, 5 kg (ca 114-115 tk)</t>
  </si>
  <si>
    <t>Rauakaubad, naelutusnurk, 80x80x100x2,5mm, ZN, 1 tk</t>
  </si>
  <si>
    <t>Rauakaubad, naelutusplaat, 80x200x2mm, ZN, 1 tk</t>
  </si>
  <si>
    <t>Rauakaubad, kruvid, puidukruvid, 4 x 40mm, peitpea, nanokate, torx, 250 tk/karp</t>
  </si>
  <si>
    <t>Rauakaubad, kruvid, puidukruvid, 5 x 100mm, peitpea, nanokate, torx, 100 tk/karp</t>
  </si>
  <si>
    <t xml:space="preserve">Üldehitus, viimistlus, puitlaastplaat, OSB-3, 12x1250x2500mm, 1 tk </t>
  </si>
  <si>
    <t xml:space="preserve">Võru ja Tapa </t>
  </si>
  <si>
    <t>Üldehitus, viimistlus, kaardikile, 105 m rullis (kasvuhoonekile UV kindel), ilma kirjata,  3m/ 0.12 mic, 1 tk</t>
  </si>
  <si>
    <t>aiakile</t>
  </si>
  <si>
    <t>Rauakaubad, kapilukk, taba, sanga Ø6-7mm, 38mm, raud, 1 tk</t>
  </si>
  <si>
    <t>Tööriistad, klambripüstol, 6-14mm, Rapid R33, 1 tk</t>
  </si>
  <si>
    <t xml:space="preserve">kõrge vastupidavusega terasest korpus, lukustamisfunktsioon, professionaalne tööriist </t>
  </si>
  <si>
    <t>Toode, ainult kaubakood</t>
  </si>
  <si>
    <t>Tööriistad, klambripüstoli klambrid 13/10mm, Rapid, 2500 tk/pakis</t>
  </si>
  <si>
    <t>kvaliteetsed, mõeldud professionaalseks kasutamiseks</t>
  </si>
  <si>
    <t>Tööriistad, klambripüstoli klambrid 13/14mm, Rapid, 2500 tk/pakis</t>
  </si>
  <si>
    <t>Tööriistad, klambripüstoli klambrid 13/8mm, Rapid, 2500 tk/pakis</t>
  </si>
  <si>
    <t>Üldehitus, viimistlus, liim, kiirliim, 5g, 1 tk</t>
  </si>
  <si>
    <t>Üldehitus, viimistlus, liim, PVA, 1kg</t>
  </si>
  <si>
    <t>Üldehitus, viimistlus, ohulint, kollane/must, 70 x 200m, 1 tk</t>
  </si>
  <si>
    <t>70mm x200m</t>
  </si>
  <si>
    <t>Üldehitus, viimistlus, ohulint, punane/valge, 70 x 500m, 1 tk</t>
  </si>
  <si>
    <t>Üldehitus, viimistlus, ohulint, sinine, mõõdud 70 x 250m, 1 tk</t>
  </si>
  <si>
    <t>70mm x250m</t>
  </si>
  <si>
    <t>Üldehitus, viimistlus, ohulint, kollane, mõõdud 70 x 250m, 1 tk</t>
  </si>
  <si>
    <t>70mm x 250m</t>
  </si>
  <si>
    <t>Üldehitus, viimistlus, piiritus, tehniline, priimus, 0,5l, 1 tk</t>
  </si>
  <si>
    <t>Üldehitus, viimistlus, propaan/butaan, segugaas, 600ml (väliköök), (mehhaanikud), 1 tk</t>
  </si>
  <si>
    <t>Üldehitus, viimistlus, teip, kahepoolne välis, 19mm x 5m, 1 tk</t>
  </si>
  <si>
    <t>Supermount 27101</t>
  </si>
  <si>
    <t>Üldehitus, viimistlus, teip, laiguline, ilmastikukindel, 50mm x 25m, 1 tk</t>
  </si>
  <si>
    <t xml:space="preserve">Üldehitus, viimistlus, teip, maalri (valge paber), 25 mm x 50 m, 1 tk </t>
  </si>
  <si>
    <t>Üldehitus, viimistlus, teip, maalri (valge paber), 50 mm x 50 m, 1 tk</t>
  </si>
  <si>
    <t>Üldehitus, viimistlus, teip, niiskuskindel 48 mm x 50m, hall, 1 tk</t>
  </si>
  <si>
    <t>Üldehitus, viimistlus, teip, pakketeip, läbipaistev, 48mm x 66 m rullis, 1 tk</t>
  </si>
  <si>
    <t>Rauakaubad, traat, miinitraat, tume/matt, 0,8mmx50 m, tumeroheline, 1 tk</t>
  </si>
  <si>
    <t>SIDUMISTRAAT PVC</t>
  </si>
  <si>
    <t>Rauakaubad, traat, sidumistraat, 4mm, rull, põletatud traat, rull ca 90 kg, 1 tk</t>
  </si>
  <si>
    <t>Üldehitus, viimistlus, värv, aerosool, kollane, matt, RAL 1021, 400 ml, 1 tk</t>
  </si>
  <si>
    <t>Üldehitus, viimistlus, värv, aerosool, must, matt, RAL 9021, 400 ml, 1 tk</t>
  </si>
  <si>
    <t>Üldehitus, viimistlus, värv, aerosool, punane, matt, RAL 3000, 400 ml, 1 tk</t>
  </si>
  <si>
    <t>Üldehitus, viimistlus, värv, aerosool, roheline, matt, RAL 6031, 400 ml, 1 tk</t>
  </si>
  <si>
    <t xml:space="preserve">Tabelis toodud kogused on orienteeruvad ja esitatud pakkumuste võrreldavuse tagamiseks, ostja ei kohustu samas mahus kaupu ostma (kogused võivad suureneda või väheneda). </t>
  </si>
  <si>
    <t xml:space="preserve">Toote ühiku hind märkida käibemaksuta ja maksimaalselt 2 kohta peale koma. </t>
  </si>
  <si>
    <t>Tellimuste sagedus sõltub lao jäägist.</t>
  </si>
  <si>
    <t>Pakkuja märgib toote tarneaja tööpäevades.</t>
  </si>
  <si>
    <t>DAP</t>
  </si>
  <si>
    <t>EUR</t>
  </si>
  <si>
    <t>Alates hankelepingu kehtivusest</t>
  </si>
  <si>
    <t>Pakkuja täidab kõik kollased lahtrid ning märgib RHRi hindamiskriteerumitesse pakkumuse ühiku hindade kogumaksumuse kokku (V48). Pakkujal ei ole lubatud tabelit muuta.</t>
  </si>
  <si>
    <t>1 tk</t>
  </si>
  <si>
    <t>5 kg</t>
  </si>
  <si>
    <t>2500 tk/pakis</t>
  </si>
  <si>
    <t>250 tk/ karp</t>
  </si>
  <si>
    <t>100 tk/ karp</t>
  </si>
  <si>
    <t>5 g, 1tk</t>
  </si>
  <si>
    <t>1 kg</t>
  </si>
  <si>
    <t>0,5 l, 1 tk</t>
  </si>
  <si>
    <t>kg</t>
  </si>
  <si>
    <t>MINIKONKURSS. OSA 2. Ehituskaupade ostmine kuni 31.12.2024</t>
  </si>
  <si>
    <t xml:space="preserve">Toote ühiku hind fikseeritakse maksimaalselt kuni 31.12.2024. Maksumus peab olema ostjale lõplik ja sisaldama kõiki kulusid, sh objektile transport ja kauba üleandmine. </t>
  </si>
  <si>
    <t>Minikonkursi tulemusena valitakse välja 1 raamlepingupartner, kes hakkab täitma jooksvaid tellimusi nimetatud kaupade osas. Tellimused edastatakse ostutellimusena vähemalt kirjalikku taasesitamist võimaldavas vormis.</t>
  </si>
  <si>
    <r>
      <t xml:space="preserve">Ehitus, </t>
    </r>
    <r>
      <rPr>
        <sz val="11"/>
        <color rgb="FFFF0000"/>
        <rFont val="Calibri"/>
        <family val="2"/>
        <charset val="186"/>
        <scheme val="minor"/>
      </rPr>
      <t>Nael must 2,0x40 1kg</t>
    </r>
  </si>
  <si>
    <t>Storch</t>
  </si>
  <si>
    <t>509680</t>
  </si>
  <si>
    <t>509679</t>
  </si>
  <si>
    <t>509678</t>
  </si>
  <si>
    <t>Arras</t>
  </si>
  <si>
    <t>10</t>
  </si>
  <si>
    <t>4742994016136</t>
  </si>
  <si>
    <t>738956</t>
  </si>
  <si>
    <t>4741280714176</t>
  </si>
  <si>
    <t>4741280717160</t>
  </si>
  <si>
    <t>0200009952496</t>
  </si>
  <si>
    <t>0200009952625</t>
  </si>
  <si>
    <t>4752011000574</t>
  </si>
  <si>
    <t>064949</t>
  </si>
  <si>
    <t>090668</t>
  </si>
  <si>
    <t>090754</t>
  </si>
  <si>
    <t>090764</t>
  </si>
  <si>
    <t>090744</t>
  </si>
  <si>
    <t>536456</t>
  </si>
  <si>
    <t>018118</t>
  </si>
  <si>
    <t>442445</t>
  </si>
  <si>
    <t>4740033531343</t>
  </si>
  <si>
    <t>4742240001022</t>
  </si>
  <si>
    <t>7311980127780</t>
  </si>
  <si>
    <t>4740381000799</t>
  </si>
  <si>
    <t>8014846092008</t>
  </si>
  <si>
    <t>442443</t>
  </si>
  <si>
    <t>618279</t>
  </si>
  <si>
    <t>071147</t>
  </si>
  <si>
    <t>622604</t>
  </si>
  <si>
    <t>554502</t>
  </si>
  <si>
    <t>8014846705007</t>
  </si>
  <si>
    <t>0200006182797</t>
  </si>
  <si>
    <t>4742120005072</t>
  </si>
  <si>
    <t>0200006226040</t>
  </si>
  <si>
    <t>8008004002701</t>
  </si>
  <si>
    <t>442459</t>
  </si>
  <si>
    <t>622753</t>
  </si>
  <si>
    <t>689962</t>
  </si>
  <si>
    <t>689965</t>
  </si>
  <si>
    <t>508582</t>
  </si>
  <si>
    <t>139956</t>
  </si>
  <si>
    <t>5907758500262</t>
  </si>
  <si>
    <t>8014846533044</t>
  </si>
  <si>
    <t>4042448149039</t>
  </si>
  <si>
    <t>4042448804853</t>
  </si>
  <si>
    <t>8007717387891</t>
  </si>
  <si>
    <t>4042448123916</t>
  </si>
  <si>
    <t>6416223457646</t>
  </si>
  <si>
    <t>621805</t>
  </si>
  <si>
    <t>621780</t>
  </si>
  <si>
    <t>621806</t>
  </si>
  <si>
    <t>621778</t>
  </si>
  <si>
    <t>4048500101426</t>
  </si>
  <si>
    <t>8711347208388</t>
  </si>
  <si>
    <t>4048500101430</t>
  </si>
  <si>
    <t>8711347208326</t>
  </si>
  <si>
    <t>4771909009864</t>
  </si>
  <si>
    <t>4741280810069</t>
  </si>
  <si>
    <t>4741280810052</t>
  </si>
  <si>
    <t>Hammerjack</t>
  </si>
  <si>
    <t>Kronospan</t>
  </si>
  <si>
    <t xml:space="preserve">Estiko </t>
  </si>
  <si>
    <t>Rapid</t>
  </si>
  <si>
    <t>Sika</t>
  </si>
  <si>
    <t>Eskaro</t>
  </si>
  <si>
    <t>Geko</t>
  </si>
  <si>
    <t>Kemet</t>
  </si>
  <si>
    <t>Novacet</t>
  </si>
  <si>
    <t>Tesa</t>
  </si>
  <si>
    <t>Vibac</t>
  </si>
  <si>
    <t>Motip</t>
  </si>
  <si>
    <t>66-30015060200</t>
  </si>
  <si>
    <t>66-30011020040</t>
  </si>
  <si>
    <t>71417</t>
  </si>
  <si>
    <t>71716</t>
  </si>
  <si>
    <t>89-K0740040</t>
  </si>
  <si>
    <t>89-K0750100</t>
  </si>
  <si>
    <t>TL38 FE BLISTER</t>
  </si>
  <si>
    <t>20510650&amp;RAPID</t>
  </si>
  <si>
    <t>11840625&amp;RAPID</t>
  </si>
  <si>
    <t>11850525&amp;RAPID</t>
  </si>
  <si>
    <t>11835625&amp;RAPID</t>
  </si>
  <si>
    <t>OL7502</t>
  </si>
  <si>
    <t>530007</t>
  </si>
  <si>
    <t>3051</t>
  </si>
  <si>
    <t>28-580</t>
  </si>
  <si>
    <t>TV1922</t>
  </si>
  <si>
    <t>TN2501</t>
  </si>
  <si>
    <t>TN4801</t>
  </si>
  <si>
    <t>MX1021</t>
  </si>
  <si>
    <t>MX3000</t>
  </si>
  <si>
    <t>1</t>
  </si>
  <si>
    <t>S151-196883</t>
  </si>
  <si>
    <t>S151-196920</t>
  </si>
  <si>
    <t>57167-00000-07</t>
  </si>
  <si>
    <t>05288-00000-05</t>
  </si>
  <si>
    <t>05278-00000-03</t>
  </si>
  <si>
    <t>530006</t>
  </si>
  <si>
    <t>läti</t>
  </si>
  <si>
    <t>eesti</t>
  </si>
  <si>
    <t>saksamaa</t>
  </si>
  <si>
    <t>soome</t>
  </si>
  <si>
    <t>türgi</t>
  </si>
  <si>
    <t>inglismaa</t>
  </si>
  <si>
    <t>holland</t>
  </si>
  <si>
    <t>itaalia</t>
  </si>
  <si>
    <t>rootsi</t>
  </si>
  <si>
    <t>Wuzi</t>
  </si>
  <si>
    <t>hiina</t>
  </si>
  <si>
    <t>poola</t>
  </si>
  <si>
    <t>aasia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</si>
</sst>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dd&quot;.&quot;mm&quot;.&quot;yyyy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FFF2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2" borderId="0" xfId="0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3" borderId="0" xfId="0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left"/>
    </xf>
    <xf numFmtId="0" fontId="0" fillId="3" borderId="1" xfId="0" applyFont="1" applyFill="1" applyBorder="1"/>
    <xf numFmtId="1" fontId="0" fillId="2" borderId="1" xfId="0" applyNumberFormat="1" applyFont="1" applyFill="1" applyBorder="1" applyAlignment="1">
      <alignment horizontal="left"/>
    </xf>
    <xf numFmtId="1" fontId="0" fillId="3" borderId="1" xfId="0" applyNumberFormat="1" applyFont="1" applyFill="1" applyBorder="1" applyAlignment="1">
      <alignment horizontal="right"/>
    </xf>
    <xf numFmtId="0" fontId="0" fillId="5" borderId="1" xfId="0" applyFont="1" applyFill="1" applyBorder="1" applyAlignment="1">
      <alignment horizontal="center"/>
    </xf>
    <xf numFmtId="0" fontId="0" fillId="0" borderId="0" xfId="0" applyFont="1" applyProtection="1">
      <protection locked="0"/>
    </xf>
    <xf numFmtId="3" fontId="0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2" fillId="3" borderId="1" xfId="0" applyFont="1" applyFill="1" applyBorder="1" applyAlignment="1">
      <alignment horizontal="left"/>
    </xf>
    <xf numFmtId="165" fontId="0" fillId="6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topLeftCell="A19" workbookViewId="0">
      <selection activeCell="C10" sqref="C10"/>
    </sheetView>
  </sheetViews>
  <sheetFormatPr defaultRowHeight="15" x14ac:dyDescent="0.25"/>
  <cols>
    <col min="2" max="2" width="12.28515625" bestFit="1" customWidth="1"/>
    <col min="3" max="3" width="95.140625" bestFit="1" customWidth="1"/>
    <col min="7" max="7" width="37" customWidth="1"/>
    <col min="10" max="10" width="12.5703125" bestFit="1" customWidth="1"/>
    <col min="16" max="16" width="14.140625" bestFit="1" customWidth="1"/>
    <col min="18" max="18" width="13.140625" bestFit="1" customWidth="1"/>
    <col min="24" max="24" width="30.5703125" bestFit="1" customWidth="1"/>
    <col min="25" max="25" width="27.140625" bestFit="1" customWidth="1"/>
  </cols>
  <sheetData>
    <row r="1" spans="1:25" x14ac:dyDescent="0.25">
      <c r="A1" s="1" t="s">
        <v>0</v>
      </c>
      <c r="B1" s="1"/>
      <c r="C1" s="1"/>
      <c r="D1" s="2"/>
      <c r="E1" s="1"/>
      <c r="F1" s="1"/>
      <c r="G1" s="1"/>
      <c r="H1" s="3"/>
      <c r="I1" s="3"/>
      <c r="J1" s="3"/>
      <c r="K1" s="4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5">
      <c r="A2" s="1" t="s">
        <v>97</v>
      </c>
      <c r="B2" s="1"/>
      <c r="C2" s="1"/>
      <c r="D2" s="2"/>
      <c r="E2" s="1"/>
      <c r="F2" s="1"/>
      <c r="G2" s="1"/>
      <c r="H2" s="3"/>
      <c r="I2" s="3"/>
      <c r="J2" s="3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5">
      <c r="A3" s="1" t="s">
        <v>1</v>
      </c>
      <c r="B3" s="1"/>
      <c r="C3" s="1"/>
      <c r="D3" s="2"/>
      <c r="E3" s="1"/>
      <c r="F3" s="1"/>
      <c r="G3" s="1"/>
      <c r="H3" s="3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5">
      <c r="A4" s="3"/>
      <c r="B4" s="3"/>
      <c r="C4" s="3"/>
      <c r="D4" s="2"/>
      <c r="E4" s="3"/>
      <c r="F4" s="3"/>
      <c r="G4" s="3"/>
      <c r="H4" s="3"/>
      <c r="I4" s="3"/>
      <c r="J4" s="3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5">
      <c r="A5" s="3"/>
      <c r="B5" s="3"/>
      <c r="C5" s="5" t="s">
        <v>2</v>
      </c>
      <c r="D5" s="2"/>
      <c r="E5" s="3"/>
      <c r="F5" s="3"/>
      <c r="G5" s="35"/>
      <c r="H5" s="3"/>
      <c r="I5" s="3"/>
      <c r="J5" s="3"/>
      <c r="K5" s="2"/>
      <c r="L5" s="2"/>
      <c r="M5" s="3"/>
      <c r="N5" s="3"/>
      <c r="O5" s="3"/>
      <c r="P5" s="6"/>
      <c r="Q5" s="3"/>
      <c r="R5" s="6"/>
      <c r="S5" s="3"/>
      <c r="T5" s="3"/>
      <c r="U5" s="3"/>
      <c r="V5" s="3"/>
      <c r="W5" s="3"/>
      <c r="X5" s="7"/>
      <c r="Y5" s="7"/>
    </row>
    <row r="6" spans="1:25" x14ac:dyDescent="0.25">
      <c r="A6" s="3"/>
      <c r="B6" s="3"/>
      <c r="C6" s="8" t="s">
        <v>3</v>
      </c>
      <c r="D6" s="2"/>
      <c r="E6" s="3"/>
      <c r="F6" s="3"/>
      <c r="G6" s="35"/>
      <c r="H6" s="3"/>
      <c r="I6" s="3"/>
      <c r="J6" s="3"/>
      <c r="K6" s="2"/>
      <c r="L6" s="2"/>
      <c r="M6" s="3"/>
      <c r="N6" s="3"/>
      <c r="O6" s="3"/>
      <c r="P6" s="6"/>
      <c r="Q6" s="3"/>
      <c r="R6" s="6"/>
      <c r="S6" s="3"/>
      <c r="T6" s="3"/>
      <c r="U6" s="3"/>
      <c r="V6" s="3"/>
      <c r="W6" s="3"/>
      <c r="X6" s="7"/>
      <c r="Y6" s="7"/>
    </row>
    <row r="7" spans="1:25" x14ac:dyDescent="0.25">
      <c r="A7" s="3"/>
      <c r="B7" s="3"/>
      <c r="C7" s="9" t="s">
        <v>4</v>
      </c>
      <c r="D7" s="2"/>
      <c r="E7" s="3"/>
      <c r="F7" s="3"/>
      <c r="G7" s="35"/>
      <c r="H7" s="3"/>
      <c r="I7" s="3"/>
      <c r="J7" s="3"/>
      <c r="K7" s="2"/>
      <c r="L7" s="2"/>
      <c r="M7" s="3"/>
      <c r="N7" s="3"/>
      <c r="O7" s="3"/>
      <c r="P7" s="6"/>
      <c r="Q7" s="3"/>
      <c r="R7" s="6"/>
      <c r="S7" s="3"/>
      <c r="T7" s="3"/>
      <c r="U7" s="3"/>
      <c r="V7" s="3"/>
      <c r="W7" s="3"/>
      <c r="X7" s="7"/>
      <c r="Y7" s="7"/>
    </row>
    <row r="8" spans="1:25" ht="60" x14ac:dyDescent="0.25">
      <c r="A8" s="10" t="s">
        <v>5</v>
      </c>
      <c r="B8" s="10" t="s">
        <v>6</v>
      </c>
      <c r="C8" s="10" t="s">
        <v>7</v>
      </c>
      <c r="D8" s="11" t="s">
        <v>8</v>
      </c>
      <c r="E8" s="11" t="s">
        <v>9</v>
      </c>
      <c r="F8" s="11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2" t="s">
        <v>15</v>
      </c>
      <c r="L8" s="12" t="s">
        <v>16</v>
      </c>
      <c r="M8" s="10" t="s">
        <v>17</v>
      </c>
      <c r="N8" s="10" t="s">
        <v>18</v>
      </c>
      <c r="O8" s="10" t="s">
        <v>19</v>
      </c>
      <c r="P8" s="13" t="s">
        <v>20</v>
      </c>
      <c r="Q8" s="10" t="s">
        <v>21</v>
      </c>
      <c r="R8" s="13" t="s">
        <v>22</v>
      </c>
      <c r="S8" s="10" t="s">
        <v>23</v>
      </c>
      <c r="T8" s="10" t="s">
        <v>24</v>
      </c>
      <c r="U8" s="14" t="s">
        <v>25</v>
      </c>
      <c r="V8" s="10" t="s">
        <v>26</v>
      </c>
      <c r="W8" s="10" t="s">
        <v>27</v>
      </c>
      <c r="X8" s="15" t="s">
        <v>28</v>
      </c>
      <c r="Y8" s="15" t="s">
        <v>29</v>
      </c>
    </row>
    <row r="9" spans="1:25" x14ac:dyDescent="0.25">
      <c r="A9" s="16">
        <v>1</v>
      </c>
      <c r="B9" s="17" t="s">
        <v>44</v>
      </c>
      <c r="C9" s="33" t="s">
        <v>30</v>
      </c>
      <c r="D9" s="19">
        <v>250</v>
      </c>
      <c r="E9" s="20">
        <v>120</v>
      </c>
      <c r="F9" s="20">
        <v>450</v>
      </c>
      <c r="G9" s="18" t="s">
        <v>31</v>
      </c>
      <c r="H9" s="18"/>
      <c r="I9" s="18"/>
      <c r="J9" s="18" t="s">
        <v>88</v>
      </c>
      <c r="K9" s="20">
        <v>216677</v>
      </c>
      <c r="L9" s="20">
        <v>21667703</v>
      </c>
      <c r="M9" s="21"/>
      <c r="N9" s="21" t="s">
        <v>201</v>
      </c>
      <c r="O9" s="21">
        <v>80005</v>
      </c>
      <c r="P9" s="22" t="s">
        <v>159</v>
      </c>
      <c r="Q9" s="21" t="s">
        <v>105</v>
      </c>
      <c r="R9" s="21">
        <v>81006</v>
      </c>
      <c r="S9" s="23" t="s">
        <v>84</v>
      </c>
      <c r="T9" s="21">
        <v>14</v>
      </c>
      <c r="U9" s="21">
        <v>20</v>
      </c>
      <c r="V9" s="21">
        <v>1.4</v>
      </c>
      <c r="W9" s="21" t="s">
        <v>85</v>
      </c>
      <c r="X9" s="24" t="s">
        <v>86</v>
      </c>
      <c r="Y9" s="34">
        <v>45657</v>
      </c>
    </row>
    <row r="10" spans="1:25" x14ac:dyDescent="0.25">
      <c r="A10" s="16">
        <v>2</v>
      </c>
      <c r="B10" s="17" t="s">
        <v>44</v>
      </c>
      <c r="C10" s="33" t="s">
        <v>32</v>
      </c>
      <c r="D10" s="19">
        <v>600</v>
      </c>
      <c r="E10" s="20">
        <v>300</v>
      </c>
      <c r="F10" s="20">
        <v>600</v>
      </c>
      <c r="G10" s="18" t="s">
        <v>31</v>
      </c>
      <c r="H10" s="18"/>
      <c r="I10" s="18"/>
      <c r="J10" s="18" t="s">
        <v>88</v>
      </c>
      <c r="K10" s="20">
        <v>216677</v>
      </c>
      <c r="L10" s="20">
        <v>21667702</v>
      </c>
      <c r="M10" s="21"/>
      <c r="N10" s="21" t="s">
        <v>201</v>
      </c>
      <c r="O10" s="21">
        <v>80009</v>
      </c>
      <c r="P10" s="22" t="s">
        <v>160</v>
      </c>
      <c r="Q10" s="21" t="s">
        <v>105</v>
      </c>
      <c r="R10" s="21">
        <v>81005</v>
      </c>
      <c r="S10" s="23" t="s">
        <v>84</v>
      </c>
      <c r="T10" s="21">
        <v>14</v>
      </c>
      <c r="U10" s="21">
        <v>20</v>
      </c>
      <c r="V10" s="21">
        <v>1.3</v>
      </c>
      <c r="W10" s="21" t="s">
        <v>85</v>
      </c>
      <c r="X10" s="24" t="s">
        <v>86</v>
      </c>
      <c r="Y10" s="34">
        <v>45657</v>
      </c>
    </row>
    <row r="11" spans="1:25" x14ac:dyDescent="0.25">
      <c r="A11" s="16">
        <v>3</v>
      </c>
      <c r="B11" s="17" t="s">
        <v>44</v>
      </c>
      <c r="C11" s="33" t="s">
        <v>33</v>
      </c>
      <c r="D11" s="20">
        <v>20</v>
      </c>
      <c r="E11" s="20">
        <v>10</v>
      </c>
      <c r="F11" s="20">
        <v>30</v>
      </c>
      <c r="G11" s="18" t="s">
        <v>34</v>
      </c>
      <c r="H11" s="18"/>
      <c r="I11" s="18"/>
      <c r="J11" s="18"/>
      <c r="K11" s="25">
        <v>209851</v>
      </c>
      <c r="L11" s="25">
        <v>20985103</v>
      </c>
      <c r="M11" s="21"/>
      <c r="N11" s="21" t="s">
        <v>202</v>
      </c>
      <c r="O11" s="22"/>
      <c r="P11" s="26">
        <v>4001941511613</v>
      </c>
      <c r="Q11" s="21" t="s">
        <v>101</v>
      </c>
      <c r="R11" s="21">
        <v>511601</v>
      </c>
      <c r="S11" s="23" t="s">
        <v>84</v>
      </c>
      <c r="T11" s="22" t="s">
        <v>106</v>
      </c>
      <c r="U11" s="21">
        <v>1</v>
      </c>
      <c r="V11" s="21">
        <v>3.3</v>
      </c>
      <c r="W11" s="21" t="s">
        <v>85</v>
      </c>
      <c r="X11" s="24" t="s">
        <v>86</v>
      </c>
      <c r="Y11" s="34">
        <v>45657</v>
      </c>
    </row>
    <row r="12" spans="1:25" x14ac:dyDescent="0.25">
      <c r="A12" s="16">
        <v>4</v>
      </c>
      <c r="B12" s="17" t="s">
        <v>44</v>
      </c>
      <c r="C12" s="33" t="s">
        <v>35</v>
      </c>
      <c r="D12" s="20">
        <v>20</v>
      </c>
      <c r="E12" s="20">
        <v>10</v>
      </c>
      <c r="F12" s="20">
        <v>30</v>
      </c>
      <c r="G12" s="18"/>
      <c r="H12" s="18"/>
      <c r="I12" s="18"/>
      <c r="J12" s="18"/>
      <c r="K12" s="25">
        <v>209851</v>
      </c>
      <c r="L12" s="25">
        <v>20985104</v>
      </c>
      <c r="M12" s="21"/>
      <c r="N12" s="21" t="s">
        <v>202</v>
      </c>
      <c r="O12" s="22" t="s">
        <v>104</v>
      </c>
      <c r="P12" s="26">
        <v>4001941511620</v>
      </c>
      <c r="Q12" s="21" t="s">
        <v>101</v>
      </c>
      <c r="R12" s="21">
        <v>511602</v>
      </c>
      <c r="S12" s="23" t="s">
        <v>84</v>
      </c>
      <c r="T12" s="22" t="s">
        <v>106</v>
      </c>
      <c r="U12" s="21">
        <v>1</v>
      </c>
      <c r="V12" s="21">
        <v>3.3</v>
      </c>
      <c r="W12" s="21" t="s">
        <v>85</v>
      </c>
      <c r="X12" s="24" t="s">
        <v>86</v>
      </c>
      <c r="Y12" s="34">
        <v>45657</v>
      </c>
    </row>
    <row r="13" spans="1:25" x14ac:dyDescent="0.25">
      <c r="A13" s="16">
        <v>5</v>
      </c>
      <c r="B13" s="17" t="s">
        <v>44</v>
      </c>
      <c r="C13" s="33" t="s">
        <v>36</v>
      </c>
      <c r="D13" s="20">
        <v>20</v>
      </c>
      <c r="E13" s="20">
        <v>10</v>
      </c>
      <c r="F13" s="20">
        <v>30</v>
      </c>
      <c r="G13" s="18"/>
      <c r="H13" s="18"/>
      <c r="I13" s="18"/>
      <c r="J13" s="18"/>
      <c r="K13" s="25">
        <v>209851</v>
      </c>
      <c r="L13" s="25">
        <v>20592501</v>
      </c>
      <c r="M13" s="21"/>
      <c r="N13" s="21" t="s">
        <v>202</v>
      </c>
      <c r="O13" s="22" t="s">
        <v>103</v>
      </c>
      <c r="P13" s="26">
        <v>4001941511637</v>
      </c>
      <c r="Q13" s="21" t="s">
        <v>101</v>
      </c>
      <c r="R13" s="21">
        <v>511603</v>
      </c>
      <c r="S13" s="23" t="s">
        <v>84</v>
      </c>
      <c r="T13" s="22" t="s">
        <v>106</v>
      </c>
      <c r="U13" s="21">
        <v>1</v>
      </c>
      <c r="V13" s="21">
        <v>3.3</v>
      </c>
      <c r="W13" s="21" t="s">
        <v>85</v>
      </c>
      <c r="X13" s="24" t="s">
        <v>86</v>
      </c>
      <c r="Y13" s="34">
        <v>45657</v>
      </c>
    </row>
    <row r="14" spans="1:25" x14ac:dyDescent="0.25">
      <c r="A14" s="16">
        <v>6</v>
      </c>
      <c r="B14" s="17" t="s">
        <v>44</v>
      </c>
      <c r="C14" s="33" t="s">
        <v>37</v>
      </c>
      <c r="D14" s="20">
        <v>20</v>
      </c>
      <c r="E14" s="20">
        <v>10</v>
      </c>
      <c r="F14" s="20">
        <v>30</v>
      </c>
      <c r="G14" s="18"/>
      <c r="H14" s="18"/>
      <c r="I14" s="18"/>
      <c r="J14" s="18"/>
      <c r="K14" s="25">
        <v>209851</v>
      </c>
      <c r="L14" s="25">
        <v>20592502</v>
      </c>
      <c r="M14" s="21"/>
      <c r="N14" s="21" t="s">
        <v>202</v>
      </c>
      <c r="O14" s="22" t="s">
        <v>102</v>
      </c>
      <c r="P14" s="26">
        <v>4001941511606</v>
      </c>
      <c r="Q14" s="21" t="s">
        <v>101</v>
      </c>
      <c r="R14" s="21">
        <v>511604</v>
      </c>
      <c r="S14" s="23" t="s">
        <v>84</v>
      </c>
      <c r="T14" s="22" t="s">
        <v>106</v>
      </c>
      <c r="U14" s="21">
        <v>1</v>
      </c>
      <c r="V14" s="21">
        <v>3.3</v>
      </c>
      <c r="W14" s="21" t="s">
        <v>85</v>
      </c>
      <c r="X14" s="24" t="s">
        <v>86</v>
      </c>
      <c r="Y14" s="34">
        <v>45657</v>
      </c>
    </row>
    <row r="15" spans="1:25" x14ac:dyDescent="0.25">
      <c r="A15" s="16">
        <v>7</v>
      </c>
      <c r="B15" s="17" t="s">
        <v>44</v>
      </c>
      <c r="C15" s="33" t="s">
        <v>38</v>
      </c>
      <c r="D15" s="19">
        <v>20</v>
      </c>
      <c r="E15" s="20">
        <v>10</v>
      </c>
      <c r="F15" s="20">
        <v>20</v>
      </c>
      <c r="G15" s="18"/>
      <c r="H15" s="18"/>
      <c r="I15" s="18"/>
      <c r="J15" s="18" t="s">
        <v>89</v>
      </c>
      <c r="K15" s="20">
        <v>203941</v>
      </c>
      <c r="L15" s="20">
        <v>20394106</v>
      </c>
      <c r="M15" s="21"/>
      <c r="N15" s="21" t="s">
        <v>201</v>
      </c>
      <c r="O15" s="21">
        <v>680433</v>
      </c>
      <c r="P15" s="22" t="s">
        <v>107</v>
      </c>
      <c r="Q15" s="21" t="s">
        <v>161</v>
      </c>
      <c r="R15" s="22" t="s">
        <v>173</v>
      </c>
      <c r="S15" s="23" t="s">
        <v>84</v>
      </c>
      <c r="T15" s="21">
        <v>10</v>
      </c>
      <c r="U15" s="21">
        <v>1</v>
      </c>
      <c r="V15" s="21">
        <v>16.8</v>
      </c>
      <c r="W15" s="21" t="s">
        <v>85</v>
      </c>
      <c r="X15" s="24" t="s">
        <v>86</v>
      </c>
      <c r="Y15" s="34">
        <v>45657</v>
      </c>
    </row>
    <row r="16" spans="1:25" x14ac:dyDescent="0.25">
      <c r="A16" s="16">
        <v>8</v>
      </c>
      <c r="B16" s="17" t="s">
        <v>44</v>
      </c>
      <c r="C16" s="33" t="s">
        <v>100</v>
      </c>
      <c r="D16" s="20">
        <v>20</v>
      </c>
      <c r="E16" s="20">
        <v>10</v>
      </c>
      <c r="F16" s="20">
        <v>30</v>
      </c>
      <c r="G16" s="18" t="s">
        <v>34</v>
      </c>
      <c r="H16" s="18"/>
      <c r="I16" s="18"/>
      <c r="J16" s="18" t="s">
        <v>96</v>
      </c>
      <c r="K16" s="20">
        <v>203941</v>
      </c>
      <c r="L16" s="20">
        <v>20394107</v>
      </c>
      <c r="M16" s="21"/>
      <c r="N16" s="21" t="s">
        <v>201</v>
      </c>
      <c r="O16" s="21">
        <v>724016</v>
      </c>
      <c r="P16" s="26">
        <v>4742994010134</v>
      </c>
      <c r="Q16" s="21" t="s">
        <v>161</v>
      </c>
      <c r="R16" s="26" t="s">
        <v>174</v>
      </c>
      <c r="S16" s="23" t="s">
        <v>84</v>
      </c>
      <c r="T16" s="21">
        <v>10</v>
      </c>
      <c r="U16" s="21">
        <v>1</v>
      </c>
      <c r="V16" s="21">
        <v>3.9</v>
      </c>
      <c r="W16" s="21" t="s">
        <v>85</v>
      </c>
      <c r="X16" s="24" t="s">
        <v>86</v>
      </c>
      <c r="Y16" s="34">
        <v>45657</v>
      </c>
    </row>
    <row r="17" spans="1:25" x14ac:dyDescent="0.25">
      <c r="A17" s="16">
        <v>9</v>
      </c>
      <c r="B17" s="17" t="s">
        <v>44</v>
      </c>
      <c r="C17" s="33" t="s">
        <v>39</v>
      </c>
      <c r="D17" s="19">
        <v>120</v>
      </c>
      <c r="E17" s="20">
        <v>40</v>
      </c>
      <c r="F17" s="20">
        <v>120</v>
      </c>
      <c r="G17" s="18"/>
      <c r="H17" s="18"/>
      <c r="I17" s="18"/>
      <c r="J17" s="18" t="s">
        <v>88</v>
      </c>
      <c r="K17" s="20">
        <v>332540</v>
      </c>
      <c r="L17" s="20">
        <v>33254001</v>
      </c>
      <c r="M17" s="21"/>
      <c r="N17" s="21" t="s">
        <v>201</v>
      </c>
      <c r="O17" s="21">
        <v>15904</v>
      </c>
      <c r="P17" s="22" t="s">
        <v>109</v>
      </c>
      <c r="Q17" s="21" t="s">
        <v>105</v>
      </c>
      <c r="R17" s="22" t="s">
        <v>175</v>
      </c>
      <c r="S17" s="23" t="s">
        <v>84</v>
      </c>
      <c r="T17" s="21">
        <v>10</v>
      </c>
      <c r="U17" s="21">
        <v>1</v>
      </c>
      <c r="V17" s="21">
        <v>1</v>
      </c>
      <c r="W17" s="21" t="s">
        <v>85</v>
      </c>
      <c r="X17" s="24" t="s">
        <v>86</v>
      </c>
      <c r="Y17" s="34">
        <v>45657</v>
      </c>
    </row>
    <row r="18" spans="1:25" x14ac:dyDescent="0.25">
      <c r="A18" s="16">
        <v>10</v>
      </c>
      <c r="B18" s="17" t="s">
        <v>44</v>
      </c>
      <c r="C18" s="33" t="s">
        <v>40</v>
      </c>
      <c r="D18" s="19">
        <v>120</v>
      </c>
      <c r="E18" s="20">
        <v>40</v>
      </c>
      <c r="F18" s="20">
        <v>120</v>
      </c>
      <c r="G18" s="18"/>
      <c r="H18" s="18"/>
      <c r="I18" s="18"/>
      <c r="J18" s="18" t="s">
        <v>88</v>
      </c>
      <c r="K18" s="20">
        <v>332541</v>
      </c>
      <c r="L18" s="20">
        <v>33254101</v>
      </c>
      <c r="M18" s="21"/>
      <c r="N18" s="21" t="s">
        <v>201</v>
      </c>
      <c r="O18" s="21">
        <v>15944</v>
      </c>
      <c r="P18" s="22" t="s">
        <v>110</v>
      </c>
      <c r="Q18" s="21" t="s">
        <v>105</v>
      </c>
      <c r="R18" s="22" t="s">
        <v>176</v>
      </c>
      <c r="S18" s="23" t="s">
        <v>84</v>
      </c>
      <c r="T18" s="21">
        <v>10</v>
      </c>
      <c r="U18" s="21">
        <v>1</v>
      </c>
      <c r="V18" s="21">
        <v>0.8</v>
      </c>
      <c r="W18" s="21" t="s">
        <v>85</v>
      </c>
      <c r="X18" s="24" t="s">
        <v>86</v>
      </c>
      <c r="Y18" s="34">
        <v>45657</v>
      </c>
    </row>
    <row r="19" spans="1:25" x14ac:dyDescent="0.25">
      <c r="A19" s="16">
        <v>11</v>
      </c>
      <c r="B19" s="17" t="s">
        <v>44</v>
      </c>
      <c r="C19" s="33" t="s">
        <v>41</v>
      </c>
      <c r="D19" s="19">
        <v>50</v>
      </c>
      <c r="E19" s="20">
        <v>20</v>
      </c>
      <c r="F19" s="20">
        <v>50</v>
      </c>
      <c r="G19" s="18"/>
      <c r="H19" s="18"/>
      <c r="I19" s="18"/>
      <c r="J19" s="18" t="s">
        <v>91</v>
      </c>
      <c r="K19" s="20">
        <v>217462</v>
      </c>
      <c r="L19" s="20">
        <v>21746212</v>
      </c>
      <c r="M19" s="21"/>
      <c r="N19" s="21" t="s">
        <v>212</v>
      </c>
      <c r="O19" s="21">
        <v>498035</v>
      </c>
      <c r="P19" s="22" t="s">
        <v>111</v>
      </c>
      <c r="Q19" s="21" t="s">
        <v>161</v>
      </c>
      <c r="R19" s="22" t="s">
        <v>177</v>
      </c>
      <c r="S19" s="23" t="s">
        <v>84</v>
      </c>
      <c r="T19" s="21">
        <v>10</v>
      </c>
      <c r="U19" s="21">
        <v>1</v>
      </c>
      <c r="V19" s="21">
        <v>7.3</v>
      </c>
      <c r="W19" s="21" t="s">
        <v>85</v>
      </c>
      <c r="X19" s="24" t="s">
        <v>86</v>
      </c>
      <c r="Y19" s="34">
        <v>45657</v>
      </c>
    </row>
    <row r="20" spans="1:25" x14ac:dyDescent="0.25">
      <c r="A20" s="16">
        <v>12</v>
      </c>
      <c r="B20" s="17" t="s">
        <v>44</v>
      </c>
      <c r="C20" s="33" t="s">
        <v>42</v>
      </c>
      <c r="D20" s="19">
        <v>50</v>
      </c>
      <c r="E20" s="20">
        <v>20</v>
      </c>
      <c r="F20" s="20">
        <v>50</v>
      </c>
      <c r="G20" s="18"/>
      <c r="H20" s="18"/>
      <c r="I20" s="18"/>
      <c r="J20" s="18" t="s">
        <v>92</v>
      </c>
      <c r="K20" s="20">
        <v>217462</v>
      </c>
      <c r="L20" s="20">
        <v>21746213</v>
      </c>
      <c r="M20" s="21"/>
      <c r="N20" s="21" t="s">
        <v>212</v>
      </c>
      <c r="O20" s="21">
        <v>498048</v>
      </c>
      <c r="P20" s="22" t="s">
        <v>112</v>
      </c>
      <c r="Q20" s="21" t="s">
        <v>161</v>
      </c>
      <c r="R20" s="22" t="s">
        <v>178</v>
      </c>
      <c r="S20" s="23" t="s">
        <v>84</v>
      </c>
      <c r="T20" s="21">
        <v>10</v>
      </c>
      <c r="U20" s="21">
        <v>1</v>
      </c>
      <c r="V20" s="21">
        <v>14.4</v>
      </c>
      <c r="W20" s="21" t="s">
        <v>85</v>
      </c>
      <c r="X20" s="24" t="s">
        <v>86</v>
      </c>
      <c r="Y20" s="34">
        <v>45657</v>
      </c>
    </row>
    <row r="21" spans="1:25" x14ac:dyDescent="0.25">
      <c r="A21" s="16">
        <v>13</v>
      </c>
      <c r="B21" s="17" t="s">
        <v>44</v>
      </c>
      <c r="C21" s="33" t="s">
        <v>43</v>
      </c>
      <c r="D21" s="27">
        <v>40</v>
      </c>
      <c r="E21" s="20">
        <v>40</v>
      </c>
      <c r="F21" s="20">
        <v>80</v>
      </c>
      <c r="G21" s="18"/>
      <c r="H21" s="18"/>
      <c r="I21" s="18"/>
      <c r="J21" s="18" t="s">
        <v>88</v>
      </c>
      <c r="K21" s="20">
        <v>332504</v>
      </c>
      <c r="L21" s="20">
        <v>33250401</v>
      </c>
      <c r="M21" s="21"/>
      <c r="N21" s="21" t="s">
        <v>200</v>
      </c>
      <c r="O21" s="22" t="s">
        <v>108</v>
      </c>
      <c r="P21" s="22" t="s">
        <v>113</v>
      </c>
      <c r="Q21" s="21" t="s">
        <v>162</v>
      </c>
      <c r="R21" s="21">
        <v>42151</v>
      </c>
      <c r="S21" s="23" t="s">
        <v>84</v>
      </c>
      <c r="T21" s="21">
        <v>10</v>
      </c>
      <c r="U21" s="21">
        <v>1</v>
      </c>
      <c r="V21" s="21">
        <v>11</v>
      </c>
      <c r="W21" s="21" t="s">
        <v>85</v>
      </c>
      <c r="X21" s="24" t="s">
        <v>86</v>
      </c>
      <c r="Y21" s="34">
        <v>45657</v>
      </c>
    </row>
    <row r="22" spans="1:25" x14ac:dyDescent="0.25">
      <c r="A22" s="16">
        <v>14</v>
      </c>
      <c r="B22" s="17" t="s">
        <v>44</v>
      </c>
      <c r="C22" s="33" t="s">
        <v>45</v>
      </c>
      <c r="D22" s="27">
        <v>30</v>
      </c>
      <c r="E22" s="20">
        <v>10</v>
      </c>
      <c r="F22" s="20">
        <v>40</v>
      </c>
      <c r="G22" s="18"/>
      <c r="H22" s="18" t="s">
        <v>46</v>
      </c>
      <c r="I22" s="18"/>
      <c r="J22" s="18" t="s">
        <v>88</v>
      </c>
      <c r="K22" s="20">
        <v>332509</v>
      </c>
      <c r="L22" s="20">
        <v>33250901</v>
      </c>
      <c r="M22" s="21"/>
      <c r="N22" s="21" t="s">
        <v>201</v>
      </c>
      <c r="O22" s="22" t="s">
        <v>114</v>
      </c>
      <c r="P22" s="22" t="s">
        <v>122</v>
      </c>
      <c r="Q22" s="21" t="s">
        <v>163</v>
      </c>
      <c r="R22" s="21">
        <v>1053134</v>
      </c>
      <c r="S22" s="23" t="s">
        <v>84</v>
      </c>
      <c r="T22" s="21">
        <v>10</v>
      </c>
      <c r="U22" s="21">
        <v>1</v>
      </c>
      <c r="V22" s="21">
        <v>156</v>
      </c>
      <c r="W22" s="21" t="s">
        <v>85</v>
      </c>
      <c r="X22" s="24" t="s">
        <v>86</v>
      </c>
      <c r="Y22" s="34">
        <v>45657</v>
      </c>
    </row>
    <row r="23" spans="1:25" x14ac:dyDescent="0.25">
      <c r="A23" s="16">
        <v>15</v>
      </c>
      <c r="B23" s="17" t="s">
        <v>44</v>
      </c>
      <c r="C23" s="33" t="s">
        <v>47</v>
      </c>
      <c r="D23" s="19">
        <v>180</v>
      </c>
      <c r="E23" s="20">
        <v>400</v>
      </c>
      <c r="F23" s="20">
        <v>1000</v>
      </c>
      <c r="G23" s="18"/>
      <c r="H23" s="18"/>
      <c r="I23" s="18"/>
      <c r="J23" s="18" t="s">
        <v>88</v>
      </c>
      <c r="K23" s="20">
        <v>204198</v>
      </c>
      <c r="L23" s="20">
        <v>20419802</v>
      </c>
      <c r="M23" s="21"/>
      <c r="N23" s="21" t="s">
        <v>210</v>
      </c>
      <c r="O23" s="21">
        <v>35012</v>
      </c>
      <c r="P23" s="22" t="s">
        <v>123</v>
      </c>
      <c r="Q23" s="21" t="s">
        <v>209</v>
      </c>
      <c r="R23" s="22" t="s">
        <v>179</v>
      </c>
      <c r="S23" s="23" t="s">
        <v>84</v>
      </c>
      <c r="T23" s="21">
        <v>10</v>
      </c>
      <c r="U23" s="21">
        <v>1</v>
      </c>
      <c r="V23" s="21">
        <v>1.1000000000000001</v>
      </c>
      <c r="W23" s="21" t="s">
        <v>85</v>
      </c>
      <c r="X23" s="24" t="s">
        <v>86</v>
      </c>
      <c r="Y23" s="34">
        <v>45657</v>
      </c>
    </row>
    <row r="24" spans="1:25" x14ac:dyDescent="0.25">
      <c r="A24" s="16">
        <v>16</v>
      </c>
      <c r="B24" s="17" t="s">
        <v>44</v>
      </c>
      <c r="C24" s="33" t="s">
        <v>48</v>
      </c>
      <c r="D24" s="19">
        <v>60</v>
      </c>
      <c r="E24" s="20">
        <v>40</v>
      </c>
      <c r="F24" s="20">
        <v>60</v>
      </c>
      <c r="G24" s="18" t="s">
        <v>49</v>
      </c>
      <c r="H24" s="18"/>
      <c r="I24" s="18"/>
      <c r="J24" s="18" t="s">
        <v>88</v>
      </c>
      <c r="K24" s="20">
        <v>332544</v>
      </c>
      <c r="L24" s="20" t="s">
        <v>50</v>
      </c>
      <c r="M24" s="21"/>
      <c r="N24" s="21" t="s">
        <v>208</v>
      </c>
      <c r="O24" s="22" t="s">
        <v>115</v>
      </c>
      <c r="P24" s="26">
        <v>7313465106501</v>
      </c>
      <c r="Q24" s="21" t="s">
        <v>164</v>
      </c>
      <c r="R24" s="21" t="s">
        <v>180</v>
      </c>
      <c r="S24" s="23" t="s">
        <v>84</v>
      </c>
      <c r="T24" s="22" t="s">
        <v>106</v>
      </c>
      <c r="U24" s="21">
        <v>1</v>
      </c>
      <c r="V24" s="21">
        <v>38</v>
      </c>
      <c r="W24" s="21" t="s">
        <v>85</v>
      </c>
      <c r="X24" s="24" t="s">
        <v>86</v>
      </c>
      <c r="Y24" s="34">
        <v>45657</v>
      </c>
    </row>
    <row r="25" spans="1:25" x14ac:dyDescent="0.25">
      <c r="A25" s="16">
        <v>17</v>
      </c>
      <c r="B25" s="17" t="s">
        <v>44</v>
      </c>
      <c r="C25" s="33" t="s">
        <v>51</v>
      </c>
      <c r="D25" s="19">
        <v>40</v>
      </c>
      <c r="E25" s="20">
        <v>40</v>
      </c>
      <c r="F25" s="20">
        <v>60</v>
      </c>
      <c r="G25" s="18" t="s">
        <v>52</v>
      </c>
      <c r="H25" s="18"/>
      <c r="I25" s="18"/>
      <c r="J25" s="18" t="s">
        <v>90</v>
      </c>
      <c r="K25" s="20">
        <v>332545</v>
      </c>
      <c r="L25" s="20">
        <v>33254501</v>
      </c>
      <c r="M25" s="21"/>
      <c r="N25" s="21" t="s">
        <v>208</v>
      </c>
      <c r="O25" s="22" t="s">
        <v>116</v>
      </c>
      <c r="P25" s="26">
        <v>7313469013096</v>
      </c>
      <c r="Q25" s="21" t="s">
        <v>164</v>
      </c>
      <c r="R25" s="21" t="s">
        <v>181</v>
      </c>
      <c r="S25" s="23" t="s">
        <v>84</v>
      </c>
      <c r="T25" s="22" t="s">
        <v>106</v>
      </c>
      <c r="U25" s="21">
        <v>1</v>
      </c>
      <c r="V25" s="21">
        <v>4</v>
      </c>
      <c r="W25" s="21" t="s">
        <v>85</v>
      </c>
      <c r="X25" s="24" t="s">
        <v>86</v>
      </c>
      <c r="Y25" s="34">
        <v>45657</v>
      </c>
    </row>
    <row r="26" spans="1:25" x14ac:dyDescent="0.25">
      <c r="A26" s="16">
        <v>18</v>
      </c>
      <c r="B26" s="17" t="s">
        <v>44</v>
      </c>
      <c r="C26" s="33" t="s">
        <v>53</v>
      </c>
      <c r="D26" s="19">
        <v>40</v>
      </c>
      <c r="E26" s="20">
        <v>40</v>
      </c>
      <c r="F26" s="20">
        <v>60</v>
      </c>
      <c r="G26" s="18" t="s">
        <v>52</v>
      </c>
      <c r="H26" s="18"/>
      <c r="I26" s="18"/>
      <c r="J26" s="18" t="s">
        <v>90</v>
      </c>
      <c r="K26" s="20">
        <v>332545</v>
      </c>
      <c r="L26" s="20">
        <v>33254502</v>
      </c>
      <c r="M26" s="21"/>
      <c r="N26" s="21" t="s">
        <v>208</v>
      </c>
      <c r="O26" s="22" t="s">
        <v>117</v>
      </c>
      <c r="P26" s="26">
        <v>7313469013119</v>
      </c>
      <c r="Q26" s="21" t="s">
        <v>164</v>
      </c>
      <c r="R26" s="21" t="s">
        <v>182</v>
      </c>
      <c r="S26" s="23" t="s">
        <v>84</v>
      </c>
      <c r="T26" s="22" t="s">
        <v>106</v>
      </c>
      <c r="U26" s="21">
        <v>1</v>
      </c>
      <c r="V26" s="21">
        <v>4</v>
      </c>
      <c r="W26" s="21" t="s">
        <v>85</v>
      </c>
      <c r="X26" s="24" t="s">
        <v>86</v>
      </c>
      <c r="Y26" s="34">
        <v>45657</v>
      </c>
    </row>
    <row r="27" spans="1:25" x14ac:dyDescent="0.25">
      <c r="A27" s="16">
        <v>19</v>
      </c>
      <c r="B27" s="17" t="s">
        <v>44</v>
      </c>
      <c r="C27" s="33" t="s">
        <v>54</v>
      </c>
      <c r="D27" s="19">
        <v>40</v>
      </c>
      <c r="E27" s="20">
        <v>40</v>
      </c>
      <c r="F27" s="20">
        <v>60</v>
      </c>
      <c r="G27" s="18" t="s">
        <v>52</v>
      </c>
      <c r="H27" s="18"/>
      <c r="I27" s="18"/>
      <c r="J27" s="18" t="s">
        <v>90</v>
      </c>
      <c r="K27" s="20">
        <v>332545</v>
      </c>
      <c r="L27" s="20">
        <v>33254503</v>
      </c>
      <c r="M27" s="21"/>
      <c r="N27" s="21" t="s">
        <v>208</v>
      </c>
      <c r="O27" s="22" t="s">
        <v>118</v>
      </c>
      <c r="P27" s="26">
        <v>7313469013072</v>
      </c>
      <c r="Q27" s="21" t="s">
        <v>164</v>
      </c>
      <c r="R27" s="21" t="s">
        <v>183</v>
      </c>
      <c r="S27" s="23" t="s">
        <v>84</v>
      </c>
      <c r="T27" s="22" t="s">
        <v>106</v>
      </c>
      <c r="U27" s="21">
        <v>1</v>
      </c>
      <c r="V27" s="21">
        <v>4.9000000000000004</v>
      </c>
      <c r="W27" s="21" t="s">
        <v>85</v>
      </c>
      <c r="X27" s="24" t="s">
        <v>86</v>
      </c>
      <c r="Y27" s="34">
        <v>45657</v>
      </c>
    </row>
    <row r="28" spans="1:25" x14ac:dyDescent="0.25">
      <c r="A28" s="16">
        <v>20</v>
      </c>
      <c r="B28" s="17" t="s">
        <v>44</v>
      </c>
      <c r="C28" s="33" t="s">
        <v>55</v>
      </c>
      <c r="D28" s="27">
        <v>140</v>
      </c>
      <c r="E28" s="20">
        <v>70</v>
      </c>
      <c r="F28" s="20">
        <v>140</v>
      </c>
      <c r="G28" s="18"/>
      <c r="H28" s="18"/>
      <c r="I28" s="18"/>
      <c r="J28" s="18" t="s">
        <v>93</v>
      </c>
      <c r="K28" s="20">
        <v>310657</v>
      </c>
      <c r="L28" s="20">
        <v>31065702</v>
      </c>
      <c r="M28" s="21"/>
      <c r="N28" s="21" t="s">
        <v>205</v>
      </c>
      <c r="O28" s="22" t="s">
        <v>119</v>
      </c>
      <c r="P28" s="22" t="s">
        <v>124</v>
      </c>
      <c r="Q28" s="21" t="s">
        <v>165</v>
      </c>
      <c r="R28" s="21">
        <v>494206</v>
      </c>
      <c r="S28" s="23" t="s">
        <v>84</v>
      </c>
      <c r="T28" s="21">
        <v>14</v>
      </c>
      <c r="U28" s="21">
        <v>1</v>
      </c>
      <c r="V28" s="21">
        <v>4</v>
      </c>
      <c r="W28" s="21" t="s">
        <v>85</v>
      </c>
      <c r="X28" s="24" t="s">
        <v>86</v>
      </c>
      <c r="Y28" s="34">
        <v>45657</v>
      </c>
    </row>
    <row r="29" spans="1:25" x14ac:dyDescent="0.25">
      <c r="A29" s="16">
        <v>21</v>
      </c>
      <c r="B29" s="17" t="s">
        <v>44</v>
      </c>
      <c r="C29" s="33" t="s">
        <v>56</v>
      </c>
      <c r="D29" s="27">
        <v>6</v>
      </c>
      <c r="E29" s="20">
        <v>2</v>
      </c>
      <c r="F29" s="20">
        <v>10</v>
      </c>
      <c r="G29" s="18"/>
      <c r="H29" s="18"/>
      <c r="I29" s="18"/>
      <c r="J29" s="18" t="s">
        <v>94</v>
      </c>
      <c r="K29" s="20">
        <v>332502</v>
      </c>
      <c r="L29" s="20">
        <v>33250201</v>
      </c>
      <c r="M29" s="21"/>
      <c r="N29" s="21" t="s">
        <v>201</v>
      </c>
      <c r="O29" s="22" t="s">
        <v>120</v>
      </c>
      <c r="P29" s="22" t="s">
        <v>125</v>
      </c>
      <c r="Q29" s="21" t="s">
        <v>166</v>
      </c>
      <c r="R29" s="21">
        <v>20010</v>
      </c>
      <c r="S29" s="23" t="s">
        <v>84</v>
      </c>
      <c r="T29" s="21">
        <v>10</v>
      </c>
      <c r="U29" s="21">
        <v>1</v>
      </c>
      <c r="V29" s="21">
        <v>5.3</v>
      </c>
      <c r="W29" s="21" t="s">
        <v>85</v>
      </c>
      <c r="X29" s="24" t="s">
        <v>86</v>
      </c>
      <c r="Y29" s="34">
        <v>45657</v>
      </c>
    </row>
    <row r="30" spans="1:25" x14ac:dyDescent="0.25">
      <c r="A30" s="16">
        <v>22</v>
      </c>
      <c r="B30" s="17" t="s">
        <v>44</v>
      </c>
      <c r="C30" s="33" t="s">
        <v>57</v>
      </c>
      <c r="D30" s="27">
        <v>100</v>
      </c>
      <c r="E30" s="20">
        <v>50</v>
      </c>
      <c r="F30" s="20">
        <v>100</v>
      </c>
      <c r="G30" s="18" t="s">
        <v>58</v>
      </c>
      <c r="H30" s="18"/>
      <c r="I30" s="18"/>
      <c r="J30" s="18" t="s">
        <v>88</v>
      </c>
      <c r="K30" s="20">
        <v>211071</v>
      </c>
      <c r="L30" s="20">
        <v>21107101</v>
      </c>
      <c r="M30" s="21"/>
      <c r="N30" s="21" t="s">
        <v>207</v>
      </c>
      <c r="O30" s="22" t="s">
        <v>121</v>
      </c>
      <c r="P30" s="22" t="s">
        <v>126</v>
      </c>
      <c r="Q30" s="22" t="s">
        <v>167</v>
      </c>
      <c r="R30" s="22" t="s">
        <v>184</v>
      </c>
      <c r="S30" s="23" t="s">
        <v>84</v>
      </c>
      <c r="T30" s="22" t="s">
        <v>106</v>
      </c>
      <c r="U30" s="22" t="s">
        <v>193</v>
      </c>
      <c r="V30" s="21">
        <v>3.1</v>
      </c>
      <c r="W30" s="21" t="s">
        <v>85</v>
      </c>
      <c r="X30" s="24" t="s">
        <v>86</v>
      </c>
      <c r="Y30" s="34">
        <v>45657</v>
      </c>
    </row>
    <row r="31" spans="1:25" x14ac:dyDescent="0.25">
      <c r="A31" s="16">
        <v>23</v>
      </c>
      <c r="B31" s="17" t="s">
        <v>44</v>
      </c>
      <c r="C31" s="33" t="s">
        <v>59</v>
      </c>
      <c r="D31" s="27">
        <v>100</v>
      </c>
      <c r="E31" s="20">
        <v>50</v>
      </c>
      <c r="F31" s="20">
        <v>100</v>
      </c>
      <c r="G31" s="18"/>
      <c r="H31" s="18"/>
      <c r="I31" s="18"/>
      <c r="J31" s="18" t="s">
        <v>88</v>
      </c>
      <c r="K31" s="20">
        <v>211071</v>
      </c>
      <c r="L31" s="20">
        <v>21107107</v>
      </c>
      <c r="M31" s="21"/>
      <c r="N31" s="21" t="s">
        <v>207</v>
      </c>
      <c r="O31" s="22" t="s">
        <v>127</v>
      </c>
      <c r="P31" s="22" t="s">
        <v>132</v>
      </c>
      <c r="Q31" s="22" t="s">
        <v>167</v>
      </c>
      <c r="R31" s="22" t="s">
        <v>184</v>
      </c>
      <c r="S31" s="23" t="s">
        <v>84</v>
      </c>
      <c r="T31" s="22" t="s">
        <v>106</v>
      </c>
      <c r="U31" s="22" t="s">
        <v>193</v>
      </c>
      <c r="V31" s="21">
        <v>6</v>
      </c>
      <c r="W31" s="21" t="s">
        <v>85</v>
      </c>
      <c r="X31" s="24" t="s">
        <v>86</v>
      </c>
      <c r="Y31" s="34">
        <v>45657</v>
      </c>
    </row>
    <row r="32" spans="1:25" x14ac:dyDescent="0.25">
      <c r="A32" s="16">
        <v>24</v>
      </c>
      <c r="B32" s="17" t="s">
        <v>44</v>
      </c>
      <c r="C32" s="33" t="s">
        <v>60</v>
      </c>
      <c r="D32" s="27">
        <v>100</v>
      </c>
      <c r="E32" s="20">
        <v>50</v>
      </c>
      <c r="F32" s="20">
        <v>150</v>
      </c>
      <c r="G32" s="18" t="s">
        <v>61</v>
      </c>
      <c r="H32" s="18"/>
      <c r="I32" s="18"/>
      <c r="J32" s="18" t="s">
        <v>88</v>
      </c>
      <c r="K32" s="20">
        <v>211071</v>
      </c>
      <c r="L32" s="20">
        <v>21107103</v>
      </c>
      <c r="M32" s="21"/>
      <c r="N32" s="21" t="s">
        <v>201</v>
      </c>
      <c r="O32" s="22" t="s">
        <v>128</v>
      </c>
      <c r="P32" s="22" t="s">
        <v>133</v>
      </c>
      <c r="Q32" s="22" t="s">
        <v>163</v>
      </c>
      <c r="R32" s="22" t="s">
        <v>185</v>
      </c>
      <c r="S32" s="23" t="s">
        <v>84</v>
      </c>
      <c r="T32" s="22" t="s">
        <v>106</v>
      </c>
      <c r="U32" s="22" t="s">
        <v>193</v>
      </c>
      <c r="V32" s="21">
        <v>16.399999999999999</v>
      </c>
      <c r="W32" s="21" t="s">
        <v>85</v>
      </c>
      <c r="X32" s="24" t="s">
        <v>86</v>
      </c>
      <c r="Y32" s="34">
        <v>45657</v>
      </c>
    </row>
    <row r="33" spans="1:25" x14ac:dyDescent="0.25">
      <c r="A33" s="16">
        <v>25</v>
      </c>
      <c r="B33" s="17" t="s">
        <v>44</v>
      </c>
      <c r="C33" s="33" t="s">
        <v>62</v>
      </c>
      <c r="D33" s="27">
        <v>150</v>
      </c>
      <c r="E33" s="20">
        <v>50</v>
      </c>
      <c r="F33" s="20">
        <v>150</v>
      </c>
      <c r="G33" s="18" t="s">
        <v>63</v>
      </c>
      <c r="H33" s="18"/>
      <c r="I33" s="18"/>
      <c r="J33" s="18" t="s">
        <v>88</v>
      </c>
      <c r="K33" s="20">
        <v>211071</v>
      </c>
      <c r="L33" s="20">
        <v>21107104</v>
      </c>
      <c r="M33" s="21"/>
      <c r="N33" s="21" t="s">
        <v>201</v>
      </c>
      <c r="O33" s="22" t="s">
        <v>129</v>
      </c>
      <c r="P33" s="22" t="s">
        <v>134</v>
      </c>
      <c r="Q33" s="22" t="s">
        <v>163</v>
      </c>
      <c r="R33" s="22" t="s">
        <v>199</v>
      </c>
      <c r="S33" s="23" t="s">
        <v>84</v>
      </c>
      <c r="T33" s="22" t="s">
        <v>106</v>
      </c>
      <c r="U33" s="22" t="s">
        <v>193</v>
      </c>
      <c r="V33" s="21">
        <v>16.399999999999999</v>
      </c>
      <c r="W33" s="21" t="s">
        <v>85</v>
      </c>
      <c r="X33" s="24" t="s">
        <v>86</v>
      </c>
      <c r="Y33" s="34">
        <v>45657</v>
      </c>
    </row>
    <row r="34" spans="1:25" x14ac:dyDescent="0.25">
      <c r="A34" s="16">
        <v>26</v>
      </c>
      <c r="B34" s="17" t="s">
        <v>44</v>
      </c>
      <c r="C34" s="33" t="s">
        <v>64</v>
      </c>
      <c r="D34" s="27">
        <v>3500</v>
      </c>
      <c r="E34" s="20">
        <v>2000</v>
      </c>
      <c r="F34" s="20">
        <v>3500</v>
      </c>
      <c r="G34" s="18"/>
      <c r="H34" s="18"/>
      <c r="I34" s="18"/>
      <c r="J34" s="18" t="s">
        <v>95</v>
      </c>
      <c r="K34" s="20">
        <v>209198</v>
      </c>
      <c r="L34" s="20">
        <v>20919802</v>
      </c>
      <c r="M34" s="21"/>
      <c r="N34" s="21" t="s">
        <v>201</v>
      </c>
      <c r="O34" s="22" t="s">
        <v>130</v>
      </c>
      <c r="P34" s="22" t="s">
        <v>135</v>
      </c>
      <c r="Q34" s="22" t="s">
        <v>168</v>
      </c>
      <c r="R34" s="22" t="s">
        <v>186</v>
      </c>
      <c r="S34" s="23" t="s">
        <v>84</v>
      </c>
      <c r="T34" s="22" t="s">
        <v>106</v>
      </c>
      <c r="U34" s="22" t="s">
        <v>193</v>
      </c>
      <c r="V34" s="21">
        <v>1.8</v>
      </c>
      <c r="W34" s="21" t="s">
        <v>85</v>
      </c>
      <c r="X34" s="24" t="s">
        <v>86</v>
      </c>
      <c r="Y34" s="34">
        <v>45657</v>
      </c>
    </row>
    <row r="35" spans="1:25" x14ac:dyDescent="0.25">
      <c r="A35" s="16">
        <v>27</v>
      </c>
      <c r="B35" s="17" t="s">
        <v>44</v>
      </c>
      <c r="C35" s="33" t="s">
        <v>65</v>
      </c>
      <c r="D35" s="27">
        <v>40</v>
      </c>
      <c r="E35" s="20">
        <v>20</v>
      </c>
      <c r="F35" s="20">
        <v>40</v>
      </c>
      <c r="G35" s="18"/>
      <c r="H35" s="18"/>
      <c r="I35" s="18"/>
      <c r="J35" s="18" t="s">
        <v>88</v>
      </c>
      <c r="K35" s="20">
        <v>307270</v>
      </c>
      <c r="L35" s="20">
        <v>30727001</v>
      </c>
      <c r="M35" s="21"/>
      <c r="N35" s="21" t="s">
        <v>207</v>
      </c>
      <c r="O35" s="22" t="s">
        <v>131</v>
      </c>
      <c r="P35" s="22" t="s">
        <v>136</v>
      </c>
      <c r="Q35" s="22" t="s">
        <v>169</v>
      </c>
      <c r="R35" s="22" t="s">
        <v>187</v>
      </c>
      <c r="S35" s="23" t="s">
        <v>84</v>
      </c>
      <c r="T35" s="22" t="s">
        <v>106</v>
      </c>
      <c r="U35" s="22" t="s">
        <v>193</v>
      </c>
      <c r="V35" s="21">
        <v>5.2</v>
      </c>
      <c r="W35" s="21" t="s">
        <v>85</v>
      </c>
      <c r="X35" s="24" t="s">
        <v>86</v>
      </c>
      <c r="Y35" s="34">
        <v>45657</v>
      </c>
    </row>
    <row r="36" spans="1:25" x14ac:dyDescent="0.25">
      <c r="A36" s="16">
        <v>28</v>
      </c>
      <c r="B36" s="17" t="s">
        <v>44</v>
      </c>
      <c r="C36" s="33" t="s">
        <v>66</v>
      </c>
      <c r="D36" s="27">
        <v>80</v>
      </c>
      <c r="E36" s="20">
        <v>30</v>
      </c>
      <c r="F36" s="20">
        <v>80</v>
      </c>
      <c r="G36" s="18"/>
      <c r="H36" s="18" t="s">
        <v>67</v>
      </c>
      <c r="I36" s="18"/>
      <c r="J36" s="18" t="s">
        <v>88</v>
      </c>
      <c r="K36" s="20">
        <v>214664</v>
      </c>
      <c r="L36" s="20">
        <v>21466402</v>
      </c>
      <c r="M36" s="21"/>
      <c r="N36" s="21" t="s">
        <v>211</v>
      </c>
      <c r="O36" s="22" t="s">
        <v>137</v>
      </c>
      <c r="P36" s="22" t="s">
        <v>143</v>
      </c>
      <c r="Q36" s="21"/>
      <c r="R36" s="21" t="s">
        <v>188</v>
      </c>
      <c r="S36" s="23" t="s">
        <v>84</v>
      </c>
      <c r="T36" s="21">
        <v>10</v>
      </c>
      <c r="U36" s="21">
        <v>1</v>
      </c>
      <c r="V36" s="21">
        <v>1.7</v>
      </c>
      <c r="W36" s="21" t="s">
        <v>85</v>
      </c>
      <c r="X36" s="24" t="s">
        <v>86</v>
      </c>
      <c r="Y36" s="34">
        <v>45657</v>
      </c>
    </row>
    <row r="37" spans="1:25" x14ac:dyDescent="0.25">
      <c r="A37" s="16">
        <v>29</v>
      </c>
      <c r="B37" s="17" t="s">
        <v>44</v>
      </c>
      <c r="C37" s="33" t="s">
        <v>68</v>
      </c>
      <c r="D37" s="27">
        <v>400</v>
      </c>
      <c r="E37" s="20">
        <v>200</v>
      </c>
      <c r="F37" s="20">
        <v>400</v>
      </c>
      <c r="G37" s="18"/>
      <c r="H37" s="18"/>
      <c r="I37" s="18"/>
      <c r="J37" s="18" t="s">
        <v>88</v>
      </c>
      <c r="K37" s="20">
        <v>214546</v>
      </c>
      <c r="L37" s="20">
        <v>21454602</v>
      </c>
      <c r="M37" s="21"/>
      <c r="N37" s="21" t="s">
        <v>207</v>
      </c>
      <c r="O37" s="22" t="s">
        <v>138</v>
      </c>
      <c r="P37" s="22" t="s">
        <v>144</v>
      </c>
      <c r="Q37" s="21" t="s">
        <v>167</v>
      </c>
      <c r="R37" s="21" t="s">
        <v>189</v>
      </c>
      <c r="S37" s="23" t="s">
        <v>84</v>
      </c>
      <c r="T37" s="21">
        <v>10</v>
      </c>
      <c r="U37" s="21">
        <v>1</v>
      </c>
      <c r="V37" s="21">
        <v>4.5</v>
      </c>
      <c r="W37" s="21" t="s">
        <v>85</v>
      </c>
      <c r="X37" s="24" t="s">
        <v>86</v>
      </c>
      <c r="Y37" s="34">
        <v>45657</v>
      </c>
    </row>
    <row r="38" spans="1:25" x14ac:dyDescent="0.25">
      <c r="A38" s="16">
        <v>30</v>
      </c>
      <c r="B38" s="17" t="s">
        <v>44</v>
      </c>
      <c r="C38" s="33" t="s">
        <v>69</v>
      </c>
      <c r="D38" s="27">
        <v>250</v>
      </c>
      <c r="E38" s="20">
        <v>100</v>
      </c>
      <c r="F38" s="20">
        <v>250</v>
      </c>
      <c r="G38" s="18"/>
      <c r="H38" s="18"/>
      <c r="I38" s="18"/>
      <c r="J38" s="18" t="s">
        <v>88</v>
      </c>
      <c r="K38" s="20">
        <v>203314</v>
      </c>
      <c r="L38" s="20">
        <v>20331401</v>
      </c>
      <c r="M38" s="21"/>
      <c r="N38" s="21" t="s">
        <v>202</v>
      </c>
      <c r="O38" s="22" t="s">
        <v>139</v>
      </c>
      <c r="P38" s="22" t="s">
        <v>145</v>
      </c>
      <c r="Q38" s="21" t="s">
        <v>170</v>
      </c>
      <c r="R38" s="21" t="s">
        <v>198</v>
      </c>
      <c r="S38" s="23" t="s">
        <v>84</v>
      </c>
      <c r="T38" s="21">
        <v>10</v>
      </c>
      <c r="U38" s="21">
        <v>1</v>
      </c>
      <c r="V38" s="21">
        <v>1.6</v>
      </c>
      <c r="W38" s="21" t="s">
        <v>85</v>
      </c>
      <c r="X38" s="24" t="s">
        <v>86</v>
      </c>
      <c r="Y38" s="34">
        <v>45657</v>
      </c>
    </row>
    <row r="39" spans="1:25" x14ac:dyDescent="0.25">
      <c r="A39" s="16">
        <v>31</v>
      </c>
      <c r="B39" s="17" t="s">
        <v>44</v>
      </c>
      <c r="C39" s="33" t="s">
        <v>70</v>
      </c>
      <c r="D39" s="27">
        <v>350</v>
      </c>
      <c r="E39" s="20">
        <v>200</v>
      </c>
      <c r="F39" s="20">
        <v>350</v>
      </c>
      <c r="G39" s="18"/>
      <c r="H39" s="18"/>
      <c r="I39" s="18"/>
      <c r="J39" s="18" t="s">
        <v>88</v>
      </c>
      <c r="K39" s="20">
        <v>203314</v>
      </c>
      <c r="L39" s="20">
        <v>10074236</v>
      </c>
      <c r="M39" s="21"/>
      <c r="N39" s="21" t="s">
        <v>202</v>
      </c>
      <c r="O39" s="22" t="s">
        <v>140</v>
      </c>
      <c r="P39" s="22" t="s">
        <v>146</v>
      </c>
      <c r="Q39" s="21" t="s">
        <v>170</v>
      </c>
      <c r="R39" s="21" t="s">
        <v>197</v>
      </c>
      <c r="S39" s="23" t="s">
        <v>84</v>
      </c>
      <c r="T39" s="21">
        <v>10</v>
      </c>
      <c r="U39" s="21">
        <v>1</v>
      </c>
      <c r="V39" s="21">
        <v>2.8</v>
      </c>
      <c r="W39" s="21" t="s">
        <v>85</v>
      </c>
      <c r="X39" s="24" t="s">
        <v>86</v>
      </c>
      <c r="Y39" s="34">
        <v>45657</v>
      </c>
    </row>
    <row r="40" spans="1:25" x14ac:dyDescent="0.25">
      <c r="A40" s="16">
        <v>32</v>
      </c>
      <c r="B40" s="17" t="s">
        <v>44</v>
      </c>
      <c r="C40" s="33" t="s">
        <v>71</v>
      </c>
      <c r="D40" s="27">
        <v>400</v>
      </c>
      <c r="E40" s="20">
        <v>200</v>
      </c>
      <c r="F40" s="20">
        <v>400</v>
      </c>
      <c r="G40" s="18"/>
      <c r="H40" s="18"/>
      <c r="I40" s="18"/>
      <c r="J40" s="18" t="s">
        <v>88</v>
      </c>
      <c r="K40" s="20">
        <v>214546</v>
      </c>
      <c r="L40" s="20">
        <v>21454601</v>
      </c>
      <c r="M40" s="21"/>
      <c r="N40" s="21" t="s">
        <v>207</v>
      </c>
      <c r="O40" s="22" t="s">
        <v>141</v>
      </c>
      <c r="P40" s="22" t="s">
        <v>147</v>
      </c>
      <c r="Q40" s="21" t="s">
        <v>171</v>
      </c>
      <c r="R40" s="21" t="s">
        <v>190</v>
      </c>
      <c r="S40" s="23" t="s">
        <v>84</v>
      </c>
      <c r="T40" s="21">
        <v>10</v>
      </c>
      <c r="U40" s="21">
        <v>1</v>
      </c>
      <c r="V40" s="21">
        <v>4</v>
      </c>
      <c r="W40" s="21" t="s">
        <v>85</v>
      </c>
      <c r="X40" s="24" t="s">
        <v>86</v>
      </c>
      <c r="Y40" s="34">
        <v>45657</v>
      </c>
    </row>
    <row r="41" spans="1:25" x14ac:dyDescent="0.25">
      <c r="A41" s="16">
        <v>33</v>
      </c>
      <c r="B41" s="17" t="s">
        <v>44</v>
      </c>
      <c r="C41" s="33" t="s">
        <v>72</v>
      </c>
      <c r="D41" s="27">
        <v>220</v>
      </c>
      <c r="E41" s="20">
        <v>100</v>
      </c>
      <c r="F41" s="20">
        <v>280</v>
      </c>
      <c r="G41" s="18"/>
      <c r="H41" s="18"/>
      <c r="I41" s="18"/>
      <c r="J41" s="18" t="s">
        <v>88</v>
      </c>
      <c r="K41" s="20">
        <v>218099</v>
      </c>
      <c r="L41" s="20">
        <v>21809903</v>
      </c>
      <c r="M41" s="21"/>
      <c r="N41" s="21" t="s">
        <v>202</v>
      </c>
      <c r="O41" s="22" t="s">
        <v>142</v>
      </c>
      <c r="P41" s="22" t="s">
        <v>148</v>
      </c>
      <c r="Q41" s="21" t="s">
        <v>170</v>
      </c>
      <c r="R41" s="21" t="s">
        <v>196</v>
      </c>
      <c r="S41" s="23" t="s">
        <v>84</v>
      </c>
      <c r="T41" s="21">
        <v>10</v>
      </c>
      <c r="U41" s="21">
        <v>1</v>
      </c>
      <c r="V41" s="21">
        <v>2.1</v>
      </c>
      <c r="W41" s="21" t="s">
        <v>85</v>
      </c>
      <c r="X41" s="24" t="s">
        <v>86</v>
      </c>
      <c r="Y41" s="34">
        <v>45657</v>
      </c>
    </row>
    <row r="42" spans="1:25" x14ac:dyDescent="0.25">
      <c r="A42" s="16">
        <v>34</v>
      </c>
      <c r="B42" s="17" t="s">
        <v>44</v>
      </c>
      <c r="C42" s="33" t="s">
        <v>73</v>
      </c>
      <c r="D42" s="19">
        <v>320</v>
      </c>
      <c r="E42" s="20">
        <v>80</v>
      </c>
      <c r="F42" s="20">
        <v>480</v>
      </c>
      <c r="G42" s="18"/>
      <c r="H42" s="18" t="s">
        <v>74</v>
      </c>
      <c r="I42" s="18"/>
      <c r="J42" s="18" t="s">
        <v>88</v>
      </c>
      <c r="K42" s="20">
        <v>216681</v>
      </c>
      <c r="L42" s="20">
        <v>21668105</v>
      </c>
      <c r="M42" s="21"/>
      <c r="N42" s="21" t="s">
        <v>203</v>
      </c>
      <c r="O42" s="26">
        <v>508018</v>
      </c>
      <c r="P42" s="22" t="s">
        <v>149</v>
      </c>
      <c r="Q42" s="21"/>
      <c r="R42" s="26">
        <v>128103301513</v>
      </c>
      <c r="S42" s="23" t="s">
        <v>84</v>
      </c>
      <c r="T42" s="21">
        <v>10</v>
      </c>
      <c r="U42" s="21">
        <v>1</v>
      </c>
      <c r="V42" s="21">
        <v>1.65</v>
      </c>
      <c r="W42" s="21" t="s">
        <v>85</v>
      </c>
      <c r="X42" s="24" t="s">
        <v>86</v>
      </c>
      <c r="Y42" s="34">
        <v>45657</v>
      </c>
    </row>
    <row r="43" spans="1:25" x14ac:dyDescent="0.25">
      <c r="A43" s="16">
        <v>35</v>
      </c>
      <c r="B43" s="17" t="s">
        <v>44</v>
      </c>
      <c r="C43" s="33" t="s">
        <v>75</v>
      </c>
      <c r="D43" s="19">
        <v>60</v>
      </c>
      <c r="E43" s="20">
        <v>10</v>
      </c>
      <c r="F43" s="20">
        <v>60</v>
      </c>
      <c r="G43" s="18"/>
      <c r="H43" s="18"/>
      <c r="I43" s="18"/>
      <c r="J43" s="18" t="s">
        <v>88</v>
      </c>
      <c r="K43" s="20">
        <v>216681</v>
      </c>
      <c r="L43" s="20">
        <v>21626601</v>
      </c>
      <c r="M43" s="21"/>
      <c r="N43" s="21" t="s">
        <v>204</v>
      </c>
      <c r="O43" s="21">
        <v>553844</v>
      </c>
      <c r="P43" s="22" t="s">
        <v>158</v>
      </c>
      <c r="Q43" s="21"/>
      <c r="R43" s="21">
        <v>2010</v>
      </c>
      <c r="S43" s="23" t="s">
        <v>84</v>
      </c>
      <c r="T43" s="21">
        <v>14</v>
      </c>
      <c r="U43" s="21">
        <v>1</v>
      </c>
      <c r="V43" s="21">
        <v>146</v>
      </c>
      <c r="W43" s="21" t="s">
        <v>85</v>
      </c>
      <c r="X43" s="24" t="s">
        <v>86</v>
      </c>
      <c r="Y43" s="34">
        <v>45657</v>
      </c>
    </row>
    <row r="44" spans="1:25" x14ac:dyDescent="0.25">
      <c r="A44" s="16">
        <v>36</v>
      </c>
      <c r="B44" s="17" t="s">
        <v>44</v>
      </c>
      <c r="C44" s="33" t="s">
        <v>76</v>
      </c>
      <c r="D44" s="27">
        <v>200</v>
      </c>
      <c r="E44" s="19">
        <v>100</v>
      </c>
      <c r="F44" s="19">
        <v>200</v>
      </c>
      <c r="G44" s="18"/>
      <c r="H44" s="18"/>
      <c r="I44" s="18"/>
      <c r="J44" s="18" t="s">
        <v>88</v>
      </c>
      <c r="K44" s="20">
        <v>203271</v>
      </c>
      <c r="L44" s="20">
        <v>20327107</v>
      </c>
      <c r="M44" s="21"/>
      <c r="N44" s="21" t="s">
        <v>206</v>
      </c>
      <c r="O44" s="22" t="s">
        <v>150</v>
      </c>
      <c r="P44" s="22" t="s">
        <v>157</v>
      </c>
      <c r="Q44" s="21" t="s">
        <v>172</v>
      </c>
      <c r="R44" s="21" t="s">
        <v>191</v>
      </c>
      <c r="S44" s="23" t="s">
        <v>84</v>
      </c>
      <c r="T44" s="21">
        <v>10</v>
      </c>
      <c r="U44" s="21">
        <v>6</v>
      </c>
      <c r="V44" s="21">
        <v>2.8</v>
      </c>
      <c r="W44" s="21" t="s">
        <v>85</v>
      </c>
      <c r="X44" s="24" t="s">
        <v>86</v>
      </c>
      <c r="Y44" s="34">
        <v>45657</v>
      </c>
    </row>
    <row r="45" spans="1:25" x14ac:dyDescent="0.25">
      <c r="A45" s="16">
        <v>37</v>
      </c>
      <c r="B45" s="17" t="s">
        <v>44</v>
      </c>
      <c r="C45" s="33" t="s">
        <v>77</v>
      </c>
      <c r="D45" s="27">
        <v>150</v>
      </c>
      <c r="E45" s="19">
        <v>80</v>
      </c>
      <c r="F45" s="19">
        <v>150</v>
      </c>
      <c r="G45" s="18"/>
      <c r="H45" s="18"/>
      <c r="I45" s="18"/>
      <c r="J45" s="18" t="s">
        <v>88</v>
      </c>
      <c r="K45" s="20">
        <v>203271</v>
      </c>
      <c r="L45" s="20">
        <v>10054035</v>
      </c>
      <c r="M45" s="21"/>
      <c r="N45" s="21" t="s">
        <v>206</v>
      </c>
      <c r="O45" s="22" t="s">
        <v>151</v>
      </c>
      <c r="P45" s="22" t="s">
        <v>156</v>
      </c>
      <c r="Q45" s="21" t="s">
        <v>172</v>
      </c>
      <c r="R45" s="21" t="s">
        <v>195</v>
      </c>
      <c r="S45" s="23" t="s">
        <v>84</v>
      </c>
      <c r="T45" s="21">
        <v>10</v>
      </c>
      <c r="U45" s="21">
        <v>6</v>
      </c>
      <c r="V45" s="21">
        <v>4.4000000000000004</v>
      </c>
      <c r="W45" s="21" t="s">
        <v>85</v>
      </c>
      <c r="X45" s="24" t="s">
        <v>86</v>
      </c>
      <c r="Y45" s="34">
        <v>45657</v>
      </c>
    </row>
    <row r="46" spans="1:25" x14ac:dyDescent="0.25">
      <c r="A46" s="16">
        <v>38</v>
      </c>
      <c r="B46" s="17" t="s">
        <v>44</v>
      </c>
      <c r="C46" s="33" t="s">
        <v>78</v>
      </c>
      <c r="D46" s="27">
        <v>200</v>
      </c>
      <c r="E46" s="19">
        <v>100</v>
      </c>
      <c r="F46" s="19">
        <v>200</v>
      </c>
      <c r="G46" s="18"/>
      <c r="H46" s="18"/>
      <c r="I46" s="18"/>
      <c r="J46" s="18" t="s">
        <v>88</v>
      </c>
      <c r="K46" s="20">
        <v>203271</v>
      </c>
      <c r="L46" s="20">
        <v>20327106</v>
      </c>
      <c r="M46" s="21"/>
      <c r="N46" s="21" t="s">
        <v>206</v>
      </c>
      <c r="O46" s="22" t="s">
        <v>152</v>
      </c>
      <c r="P46" s="22" t="s">
        <v>155</v>
      </c>
      <c r="Q46" s="21" t="s">
        <v>172</v>
      </c>
      <c r="R46" s="21" t="s">
        <v>192</v>
      </c>
      <c r="S46" s="23" t="s">
        <v>84</v>
      </c>
      <c r="T46" s="21">
        <v>10</v>
      </c>
      <c r="U46" s="21">
        <v>6</v>
      </c>
      <c r="V46" s="21">
        <v>2.8</v>
      </c>
      <c r="W46" s="21" t="s">
        <v>85</v>
      </c>
      <c r="X46" s="24" t="s">
        <v>86</v>
      </c>
      <c r="Y46" s="34">
        <v>45657</v>
      </c>
    </row>
    <row r="47" spans="1:25" x14ac:dyDescent="0.25">
      <c r="A47" s="16">
        <v>39</v>
      </c>
      <c r="B47" s="17" t="s">
        <v>44</v>
      </c>
      <c r="C47" s="33" t="s">
        <v>79</v>
      </c>
      <c r="D47" s="27">
        <v>200</v>
      </c>
      <c r="E47" s="19">
        <v>100</v>
      </c>
      <c r="F47" s="19">
        <v>200</v>
      </c>
      <c r="G47" s="18"/>
      <c r="H47" s="18"/>
      <c r="I47" s="18"/>
      <c r="J47" s="18" t="s">
        <v>88</v>
      </c>
      <c r="K47" s="20">
        <v>203271</v>
      </c>
      <c r="L47" s="20">
        <v>10054871</v>
      </c>
      <c r="M47" s="21"/>
      <c r="N47" s="21" t="s">
        <v>206</v>
      </c>
      <c r="O47" s="22" t="s">
        <v>153</v>
      </c>
      <c r="P47" s="22" t="s">
        <v>154</v>
      </c>
      <c r="Q47" s="21" t="s">
        <v>172</v>
      </c>
      <c r="R47" s="21" t="s">
        <v>194</v>
      </c>
      <c r="S47" s="23" t="s">
        <v>84</v>
      </c>
      <c r="T47" s="21">
        <v>10</v>
      </c>
      <c r="U47" s="21">
        <v>6</v>
      </c>
      <c r="V47" s="21">
        <v>4.4000000000000004</v>
      </c>
      <c r="W47" s="21" t="s">
        <v>85</v>
      </c>
      <c r="X47" s="24" t="s">
        <v>86</v>
      </c>
      <c r="Y47" s="34">
        <v>45657</v>
      </c>
    </row>
    <row r="48" spans="1:25" x14ac:dyDescent="0.25">
      <c r="A48" s="3"/>
      <c r="B48" s="3"/>
      <c r="C48" s="3"/>
      <c r="D48" s="2"/>
      <c r="E48" s="2"/>
      <c r="F48" s="2"/>
      <c r="G48" s="3"/>
      <c r="H48" s="3"/>
      <c r="I48" s="3"/>
      <c r="J48" s="3"/>
      <c r="K48" s="4"/>
      <c r="L48" s="4"/>
      <c r="M48" s="3"/>
      <c r="N48" s="3"/>
      <c r="O48" s="3"/>
      <c r="P48" s="3"/>
      <c r="Q48" s="3"/>
      <c r="R48" s="3"/>
      <c r="S48" s="3"/>
      <c r="T48" s="3"/>
      <c r="U48" s="3"/>
      <c r="V48" s="28">
        <f>SUM(V9:V47)</f>
        <v>516.04999999999995</v>
      </c>
      <c r="W48" s="3"/>
      <c r="X48" s="3"/>
      <c r="Y48" s="3"/>
    </row>
    <row r="49" spans="1:25" x14ac:dyDescent="0.25">
      <c r="A49" s="3"/>
      <c r="B49" s="3"/>
      <c r="C49" s="3"/>
      <c r="D49" s="2"/>
      <c r="E49" s="2"/>
      <c r="F49" s="2"/>
      <c r="G49" s="3"/>
      <c r="H49" s="3"/>
      <c r="I49" s="3"/>
      <c r="J49" s="3"/>
      <c r="K49" s="4"/>
      <c r="L49" s="4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x14ac:dyDescent="0.25">
      <c r="A50" s="29" t="s">
        <v>80</v>
      </c>
      <c r="B50" s="4"/>
      <c r="C50" s="4"/>
      <c r="D50" s="4"/>
      <c r="E50" s="30"/>
      <c r="F50" s="30"/>
      <c r="G50" s="4"/>
      <c r="H50" s="4"/>
      <c r="I50" s="3"/>
      <c r="J50" s="3"/>
      <c r="K50" s="4"/>
      <c r="L50" s="4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x14ac:dyDescent="0.25">
      <c r="A51" s="29" t="s">
        <v>87</v>
      </c>
      <c r="B51" s="4"/>
      <c r="C51" s="4"/>
      <c r="D51" s="4"/>
      <c r="E51" s="30"/>
      <c r="F51" s="30"/>
      <c r="G51" s="4"/>
      <c r="H51" s="4"/>
      <c r="I51" s="3"/>
      <c r="J51" s="3"/>
      <c r="K51" s="4"/>
      <c r="L51" s="4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x14ac:dyDescent="0.25">
      <c r="A52" s="29" t="s">
        <v>81</v>
      </c>
      <c r="B52" s="4"/>
      <c r="C52" s="4"/>
      <c r="D52" s="4"/>
      <c r="E52" s="30"/>
      <c r="F52" s="30"/>
      <c r="G52" s="4"/>
      <c r="H52" s="4"/>
      <c r="I52" s="3"/>
      <c r="J52" s="3"/>
      <c r="K52" s="4"/>
      <c r="L52" s="4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x14ac:dyDescent="0.25">
      <c r="A53" s="29"/>
      <c r="B53" s="4"/>
      <c r="C53" s="4"/>
      <c r="D53" s="4"/>
      <c r="E53" s="30"/>
      <c r="F53" s="30"/>
      <c r="G53" s="4"/>
      <c r="H53" s="4"/>
      <c r="I53" s="3"/>
      <c r="J53" s="3"/>
      <c r="K53" s="4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x14ac:dyDescent="0.25">
      <c r="A54" s="29"/>
      <c r="B54" s="4"/>
      <c r="C54" s="4"/>
      <c r="D54" s="4"/>
      <c r="E54" s="30"/>
      <c r="F54" s="30"/>
      <c r="G54" s="4"/>
      <c r="H54" s="4"/>
      <c r="I54" s="3"/>
      <c r="J54" s="3"/>
      <c r="K54" s="4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25">
      <c r="A55" s="29" t="s">
        <v>98</v>
      </c>
      <c r="B55" s="4"/>
      <c r="C55" s="4"/>
      <c r="D55" s="4"/>
      <c r="E55" s="30"/>
      <c r="F55" s="30"/>
      <c r="G55" s="4"/>
      <c r="H55" s="4"/>
      <c r="I55" s="3"/>
      <c r="J55" s="3"/>
      <c r="K55" s="4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x14ac:dyDescent="0.25">
      <c r="A56" s="4" t="s">
        <v>82</v>
      </c>
      <c r="B56" s="4"/>
      <c r="C56" s="4"/>
      <c r="D56" s="4"/>
      <c r="E56" s="30"/>
      <c r="F56" s="30"/>
      <c r="G56" s="4"/>
      <c r="H56" s="4"/>
      <c r="I56" s="3"/>
      <c r="J56" s="3"/>
      <c r="K56" s="4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x14ac:dyDescent="0.25">
      <c r="A57" s="36" t="s">
        <v>99</v>
      </c>
      <c r="B57" s="37"/>
      <c r="C57" s="37"/>
      <c r="D57" s="37"/>
      <c r="E57" s="37"/>
      <c r="F57" s="37"/>
      <c r="G57" s="37"/>
      <c r="H57" s="37"/>
      <c r="I57" s="3"/>
      <c r="J57" s="3"/>
      <c r="K57" s="4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x14ac:dyDescent="0.25">
      <c r="A58" s="37"/>
      <c r="B58" s="37"/>
      <c r="C58" s="37"/>
      <c r="D58" s="37"/>
      <c r="E58" s="37"/>
      <c r="F58" s="37"/>
      <c r="G58" s="37"/>
      <c r="H58" s="37"/>
      <c r="I58" s="3"/>
      <c r="J58" s="3"/>
      <c r="K58" s="4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x14ac:dyDescent="0.25">
      <c r="A59" s="31"/>
      <c r="B59" s="31"/>
      <c r="C59" s="31"/>
      <c r="D59" s="31"/>
      <c r="E59" s="32"/>
      <c r="F59" s="32"/>
      <c r="G59" s="31"/>
      <c r="H59" s="31"/>
      <c r="I59" s="3"/>
      <c r="J59" s="3"/>
      <c r="K59" s="4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x14ac:dyDescent="0.25">
      <c r="A60" s="31" t="s">
        <v>83</v>
      </c>
      <c r="B60" s="31"/>
      <c r="C60" s="31"/>
      <c r="D60" s="31"/>
      <c r="E60" s="31"/>
      <c r="F60" s="31"/>
      <c r="G60" s="31"/>
      <c r="H60" s="31"/>
      <c r="I60" s="3"/>
      <c r="J60" s="3"/>
      <c r="K60" s="4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x14ac:dyDescent="0.25">
      <c r="A61" s="3"/>
      <c r="B61" s="3"/>
      <c r="C61" s="3"/>
      <c r="D61" s="2"/>
      <c r="E61" s="2"/>
      <c r="F61" s="2"/>
      <c r="G61" s="3"/>
      <c r="H61" s="3"/>
      <c r="I61" s="3"/>
      <c r="J61" s="3"/>
      <c r="K61" s="4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x14ac:dyDescent="0.25">
      <c r="A62" s="3"/>
      <c r="B62" s="3"/>
      <c r="C62" s="3"/>
      <c r="D62" s="2"/>
      <c r="E62" s="2"/>
      <c r="F62" s="2"/>
      <c r="G62" s="3"/>
      <c r="H62" s="3"/>
      <c r="I62" s="3"/>
      <c r="J62" s="3"/>
      <c r="K62" s="4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</sheetData>
  <mergeCells count="1">
    <mergeCell ref="A57:H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Moonika Merilaine</dc:creator>
  <cp:lastModifiedBy>Moonika Merilaine</cp:lastModifiedBy>
  <dcterms:created xsi:type="dcterms:W3CDTF">2023-05-22T06:55:02Z</dcterms:created>
  <dcterms:modified xsi:type="dcterms:W3CDTF">2024-08-27T12:51:51Z</dcterms:modified>
  <dc:title>Lisa 1.</dc:title>
</cp:coreProperties>
</file>